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CATALOGOS 2020\CATÁLOGOS PARA LA PÁGINA OF\"/>
    </mc:Choice>
  </mc:AlternateContent>
  <xr:revisionPtr revIDLastSave="0" documentId="13_ncr:1_{09DED1A1-A9C0-4B5E-A93E-208C484FBE9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LASIF POR OBJETO DEL GASTO" sheetId="1" r:id="rId1"/>
  </sheets>
  <definedNames>
    <definedName name="_xlnm.Print_Titles" localSheetId="0">'CLASIF POR OBJETO DEL GASTO'!$7:$13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6" i="1" l="1"/>
  <c r="C72" i="1"/>
  <c r="C60" i="1"/>
  <c r="C50" i="1"/>
  <c r="C20" i="1"/>
  <c r="C12" i="1"/>
  <c r="C11" i="1" l="1"/>
  <c r="C64" i="1" l="1"/>
</calcChain>
</file>

<file path=xl/sharedStrings.xml><?xml version="1.0" encoding="utf-8"?>
<sst xmlns="http://schemas.openxmlformats.org/spreadsheetml/2006/main" count="79" uniqueCount="79">
  <si>
    <t xml:space="preserve">DEUDA PUBLICA </t>
  </si>
  <si>
    <t xml:space="preserve">PARTICIPACIONES Y APORTACIONES </t>
  </si>
  <si>
    <t xml:space="preserve">INVERSION PUBLICA </t>
  </si>
  <si>
    <t xml:space="preserve">BIENES MUEBLES, INMUEBLES E INTANGIBLES </t>
  </si>
  <si>
    <t xml:space="preserve">TRANSFERENCIAS, ASIGNACIONES, SUBSIDIOS Y OTRAS AYUDAS </t>
  </si>
  <si>
    <t xml:space="preserve">SERVICIOS GENERALES  </t>
  </si>
  <si>
    <t xml:space="preserve">MATERIALES Y SUMINISTROS </t>
  </si>
  <si>
    <t xml:space="preserve">SERVICIOS PERSONALES </t>
  </si>
  <si>
    <t>TOTAL GENERAL:</t>
  </si>
  <si>
    <t>CONCEPTO</t>
  </si>
  <si>
    <t>CLASIFICADOR POR OBJETO DEL GASTO</t>
  </si>
  <si>
    <t xml:space="preserve">GOBIERNO DEL ESTADO DE OAXACA </t>
  </si>
  <si>
    <t>REMUNERACIONES ADICIONALES Y ESPECIALES</t>
  </si>
  <si>
    <t>SEGURIDAD SOCIAL</t>
  </si>
  <si>
    <t>PREVISIONES</t>
  </si>
  <si>
    <t>ALIMENTOS Y UTENSILIOS</t>
  </si>
  <si>
    <t>MATERIAS PRIMAS Y MATERIALES DE PRODUCCION Y COMERCIALIZACION</t>
  </si>
  <si>
    <t>PRODUCTOS QUIMICOS, FARMACEUTICOS Y DE LABORATORIO</t>
  </si>
  <si>
    <t>COMBUSTIBLES, LUBRICANTES Y ADITIVOS</t>
  </si>
  <si>
    <t>HERRAMIENTAS, REFACCIONES Y ACCESORIOS MENORES</t>
  </si>
  <si>
    <t>MATERIALES Y SUMINISTROS PARA SEGURIDAD</t>
  </si>
  <si>
    <t>SERVICIOS FINANCIEROS, BANCARIOS Y COMERCIALES</t>
  </si>
  <si>
    <t>SERVICIOS OFICIALES</t>
  </si>
  <si>
    <t>OTROS SERVICIOS GENERALES</t>
  </si>
  <si>
    <t>SUBSIDIOS Y SUBVENCIONES</t>
  </si>
  <si>
    <t>AYUDAS SOCIALES</t>
  </si>
  <si>
    <t>PENSIONES Y JUBILACIONES</t>
  </si>
  <si>
    <t>TRANSFERENCIAS A LA SEGURIDAD SOCIAL</t>
  </si>
  <si>
    <t>DONATIVOS</t>
  </si>
  <si>
    <t>TRANSFERENCIAS AL EXTERIOR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</si>
  <si>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</si>
  <si>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</si>
  <si>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</si>
  <si>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</si>
  <si>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</si>
  <si>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BIENES INMUEBLES</t>
  </si>
  <si>
    <t>ACTIVOS INTANGIBLES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</si>
  <si>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</si>
  <si>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</si>
  <si>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</si>
  <si>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</si>
  <si>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</si>
  <si>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OTRAS INVERSIONES FINANCIERAS</t>
  </si>
  <si>
    <t>PROVISIONES PARA CONTINGENCIAS Y OTRAS EROGACIONES ESPECIALES</t>
  </si>
  <si>
    <t xml:space="preserve">PARTICIPACIONES </t>
  </si>
  <si>
    <t>APORTACIONES</t>
  </si>
  <si>
    <t>CONVENIOS</t>
  </si>
  <si>
    <t>INTERESES DE LA DEUDA PUBLICA</t>
  </si>
  <si>
    <t>GASTOS DE LA DEUDA PUBLICA</t>
  </si>
  <si>
    <t>COSTO POR COBERTURAS</t>
  </si>
  <si>
    <t>APOYOS FINANCIEROS</t>
  </si>
  <si>
    <t>ADEUDOS DE EJERCICIOS FISCALES ANTERIORES (ADEFAS)</t>
  </si>
  <si>
    <t>SERVICIOS DE ARRENDAMIENTO</t>
  </si>
  <si>
    <t>REMUNERACIONES AL PERSONAL DE CARÁCTER PERMANENTE</t>
  </si>
  <si>
    <t>REMUNERACIONES AL PERSONAL DE CARÁCTER TRANSITORIO</t>
  </si>
  <si>
    <t>COMISIONES DE LA DEUDA PUBLICA</t>
  </si>
  <si>
    <t>PRESUPUESTO DE EGRESOS PARA EL EJERCICIO FISCAL 2020</t>
  </si>
  <si>
    <t>AUTORIZADO</t>
  </si>
  <si>
    <t>Presupuesto de Egresos Aprobado para el Ejercicio Fiscal 2020, lo que dispone considerando la Ley de Ingresos 2020, en el artículo 25, Sexto Transitorio y Anexo 8 del Decreto de Presupuesto de Egresos del Estado de Oaxaca para el Ejercicio Fiscal 2020.</t>
  </si>
  <si>
    <t>OTRAS PRESTACIONES SOCIALES Y ECONÓMICAS</t>
  </si>
  <si>
    <t>PAGO DE ESTÍMULOS A SERVIDORES PÚBLICOS</t>
  </si>
  <si>
    <t>MATERIALES DE ADMINISTRACIÓN, EMISIÓN DE DOCUMENTOS Y ARTÍCULOS OFICIALES</t>
  </si>
  <si>
    <t>MATERIALES Y ARTÍCULOS DE CONSTRUCCIÓN Y DE REPARACIÓN</t>
  </si>
  <si>
    <t>VESTUARIO, BLANCOS, PRENDAS DE PROTECCIÓN Y ARTÍCULOS DEPORTIVOS</t>
  </si>
  <si>
    <t>SERVICIOS BÁSICOS</t>
  </si>
  <si>
    <t>SERVICIOS PROFESIONALES, CIENTÍFICOS, TÉCNICOS Y OTROS SERVICIOS</t>
  </si>
  <si>
    <t>SERVICIOS DE INSTALACIÓN, REPARACIÓN, MANTENIMIENTO Y CONSERVACIÓN</t>
  </si>
  <si>
    <t>SERVICIOS DE COMUNICIACIÓN SOCIAL Y PUBLICIDAD</t>
  </si>
  <si>
    <t>SERVICIOS DE TRASLADO Y VIÁTICOS</t>
  </si>
  <si>
    <t>TRANSFERENCIAS INTERNAS Y ASIGNACIONES AL SECTOR PÚBLICO</t>
  </si>
  <si>
    <t>TRANSFERENCIAS AL RESTO DEL SECTOR PÚBLICO</t>
  </si>
  <si>
    <t>TRANSFERENCIAS A FIDEICOMISOS, MANDATOS Y OTROS ANÁLOGOS</t>
  </si>
  <si>
    <t>MOBILIARIO Y EQUIPO DE ADMINISTRACIÓN</t>
  </si>
  <si>
    <t>ACTIVOS BIOLÓGICOS</t>
  </si>
  <si>
    <t>OBRA PÚBLICA EN BIENES DE DOMINIO PÚBLICO</t>
  </si>
  <si>
    <t>COMPRA DE TÍTULOS Y VALORES</t>
  </si>
  <si>
    <t>CONCESIÓN DE PRESTAMOS</t>
  </si>
  <si>
    <t>INVERSIONES EN FIDEICOMISOS, MANDATOS Y OTROS ANÁLOGOS</t>
  </si>
  <si>
    <t>AMORTIZACIÓN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</si>
</sst>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-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/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indent="1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/>
    <xf numFmtId="4" fontId="4" fillId="0" borderId="2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43" fontId="6" fillId="0" borderId="0" xfId="3" applyFont="1"/>
    <xf numFmtId="43" fontId="4" fillId="0" borderId="0" xfId="3" applyFont="1" applyFill="1" applyBorder="1" applyAlignment="1" applyProtection="1"/>
    <xf numFmtId="43" fontId="4" fillId="0" borderId="0" xfId="0" applyNumberFormat="1" applyFont="1" applyFill="1" applyBorder="1" applyAlignment="1" applyProtection="1"/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</cellXfs>
  <cellStyles count="4">
    <cellStyle name="Millares" xfId="3" builtinId="3"/>
    <cellStyle name="Millares 2" xfId="2" xr:uid="{CA170036-832E-4B15-A092-CFF852534779}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3111501</xdr:colOff>
      <xdr:row>1</xdr:row>
      <xdr:rowOff>85725</xdr:rowOff>
    </xdr:from>
    <xdr:to>
      <xdr:col>2</xdr:col>
      <xdr:colOff>635001</xdr:colOff>
      <xdr:row>4</xdr:row>
      <xdr:rowOff>155575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83" b="1"/>
        <a:stretch/>
      </xdr:blipFill>
      <xdr:spPr bwMode="auto">
        <a:xfrm>
          <a:off x="3578226" y="276225"/>
          <a:ext cx="2324100" cy="641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114300</xdr:rowOff>
    </xdr:from>
    <xdr:to>
      <xdr:col>1</xdr:col>
      <xdr:colOff>2817495</xdr:colOff>
      <xdr:row>4</xdr:row>
      <xdr:rowOff>107315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2817495" cy="7550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F86"/>
  <sheetViews>
    <sheetView tabSelected="1" zoomScaleNormal="100" workbookViewId="0">
      <pane ySplit="1" topLeftCell="A71" activePane="bottomLeft" state="frozen"/>
      <selection pane="bottomLeft" activeCell="B83" sqref="B83"/>
    </sheetView>
  </sheetViews>
  <sheetFormatPr baseColWidth="10" defaultRowHeight="15" x14ac:dyDescent="0.25"/>
  <cols>
    <col min="1" max="1" width="7" style="3" customWidth="1"/>
    <col min="2" max="2" width="72" style="3" customWidth="1"/>
    <col min="3" max="3" width="17.85546875" style="3" customWidth="1"/>
    <col min="4" max="4" width="15.140625" style="17" bestFit="1" customWidth="1"/>
    <col min="5" max="5" width="17.85546875" style="3" bestFit="1" customWidth="1"/>
    <col min="6" max="16384" width="11.42578125" style="3"/>
  </cols>
  <sheetData>
    <row r="6" spans="2:6" x14ac:dyDescent="0.25">
      <c r="B6" s="19" t="s">
        <v>11</v>
      </c>
      <c r="C6" s="19"/>
    </row>
    <row r="7" spans="2:6" x14ac:dyDescent="0.25">
      <c r="B7" s="19" t="s">
        <v>56</v>
      </c>
      <c r="C7" s="19"/>
    </row>
    <row r="8" spans="2:6" x14ac:dyDescent="0.25">
      <c r="B8" s="19" t="s">
        <v>10</v>
      </c>
      <c r="C8" s="19"/>
    </row>
    <row r="10" spans="2:6" x14ac:dyDescent="0.25">
      <c r="B10" s="15" t="s">
        <v>9</v>
      </c>
      <c r="C10" s="9" t="s">
        <v>57</v>
      </c>
    </row>
    <row r="11" spans="2:6" x14ac:dyDescent="0.25">
      <c r="B11" s="1" t="s">
        <v>8</v>
      </c>
      <c r="C11" s="2">
        <f>+C12+C20+C30+C40+C50+C60+C72+C76</f>
        <v>76689091500</v>
      </c>
    </row>
    <row r="12" spans="2:6" ht="30" customHeight="1" x14ac:dyDescent="0.25">
      <c r="B12" s="4" t="s">
        <v>7</v>
      </c>
      <c r="C12" s="5">
        <f>SUM(C13:C19)</f>
        <v>4555575353.1099997</v>
      </c>
    </row>
    <row r="13" spans="2:6" ht="30" customHeight="1" x14ac:dyDescent="0.25">
      <c r="B13" s="6" t="s">
        <v>53</v>
      </c>
      <c r="C13" s="11">
        <v>1668305862.3800001</v>
      </c>
      <c r="F13" s="10"/>
    </row>
    <row r="14" spans="2:6" ht="30" customHeight="1" x14ac:dyDescent="0.25">
      <c r="B14" s="6" t="s">
        <v>54</v>
      </c>
      <c r="C14" s="11">
        <v>268831608.75</v>
      </c>
    </row>
    <row r="15" spans="2:6" ht="12.75" customHeight="1" x14ac:dyDescent="0.25">
      <c r="B15" s="6" t="s">
        <v>12</v>
      </c>
      <c r="C15" s="11">
        <v>1032018481.74</v>
      </c>
    </row>
    <row r="16" spans="2:6" ht="12.75" customHeight="1" x14ac:dyDescent="0.25">
      <c r="B16" s="6" t="s">
        <v>13</v>
      </c>
      <c r="C16" s="11">
        <v>189320051.08000001</v>
      </c>
    </row>
    <row r="17" spans="2:3" ht="12.75" customHeight="1" x14ac:dyDescent="0.25">
      <c r="B17" s="6" t="s">
        <v>59</v>
      </c>
      <c r="C17" s="11">
        <v>1029805212.92</v>
      </c>
    </row>
    <row r="18" spans="2:3" ht="12.75" customHeight="1" x14ac:dyDescent="0.25">
      <c r="B18" s="6" t="s">
        <v>14</v>
      </c>
      <c r="C18" s="14">
        <v>300890990.36000001</v>
      </c>
    </row>
    <row r="19" spans="2:3" ht="12.75" customHeight="1" x14ac:dyDescent="0.25">
      <c r="B19" s="6" t="s">
        <v>60</v>
      </c>
      <c r="C19" s="13">
        <v>66403145.880000003</v>
      </c>
    </row>
    <row r="20" spans="2:3" ht="12.75" customHeight="1" x14ac:dyDescent="0.25">
      <c r="B20" s="4" t="s">
        <v>6</v>
      </c>
      <c r="C20" s="5">
        <f>SUM(C21:C29)</f>
        <v>410566040.85999995</v>
      </c>
    </row>
    <row r="21" spans="2:3" ht="12.75" customHeight="1" x14ac:dyDescent="0.25">
      <c r="B21" s="8" t="s">
        <v>61</v>
      </c>
      <c r="C21" s="12">
        <v>140258304.30000001</v>
      </c>
    </row>
    <row r="22" spans="2:3" ht="13.5" customHeight="1" x14ac:dyDescent="0.25">
      <c r="B22" s="6" t="s">
        <v>15</v>
      </c>
      <c r="C22" s="11">
        <v>68948874.780000001</v>
      </c>
    </row>
    <row r="23" spans="2:3" ht="13.5" customHeight="1" x14ac:dyDescent="0.25">
      <c r="B23" s="6" t="s">
        <v>16</v>
      </c>
      <c r="C23" s="11">
        <v>258938.04</v>
      </c>
    </row>
    <row r="24" spans="2:3" ht="12.75" customHeight="1" x14ac:dyDescent="0.25">
      <c r="B24" s="6" t="s">
        <v>62</v>
      </c>
      <c r="C24" s="11">
        <v>16016375.449999999</v>
      </c>
    </row>
    <row r="25" spans="2:3" ht="12.75" customHeight="1" x14ac:dyDescent="0.25">
      <c r="B25" s="6" t="s">
        <v>17</v>
      </c>
      <c r="C25" s="11">
        <v>8370971.2199999997</v>
      </c>
    </row>
    <row r="26" spans="2:3" ht="12.75" customHeight="1" x14ac:dyDescent="0.25">
      <c r="B26" s="6" t="s">
        <v>18</v>
      </c>
      <c r="C26" s="14">
        <v>88542743.969999999</v>
      </c>
    </row>
    <row r="27" spans="2:3" ht="12.75" customHeight="1" x14ac:dyDescent="0.25">
      <c r="B27" s="6" t="s">
        <v>63</v>
      </c>
      <c r="C27" s="13">
        <v>68620059.329999998</v>
      </c>
    </row>
    <row r="28" spans="2:3" ht="12.75" customHeight="1" x14ac:dyDescent="0.25">
      <c r="B28" s="6" t="s">
        <v>20</v>
      </c>
      <c r="C28" s="13">
        <v>1441925.83</v>
      </c>
    </row>
    <row r="29" spans="2:3" ht="12.75" customHeight="1" x14ac:dyDescent="0.25">
      <c r="B29" s="6" t="s">
        <v>19</v>
      </c>
      <c r="C29" s="13">
        <v>18107847.940000001</v>
      </c>
    </row>
    <row r="30" spans="2:3" ht="12.75" customHeight="1" x14ac:dyDescent="0.25">
      <c r="B30" s="4" t="s">
        <v>5</v>
      </c>
      <c r="C30" s="5">
        <v>1479035867.71</v>
      </c>
    </row>
    <row r="31" spans="2:3" ht="12.75" customHeight="1" x14ac:dyDescent="0.25">
      <c r="B31" s="6" t="s">
        <v>64</v>
      </c>
      <c r="C31" s="12">
        <v>93672268.329999998</v>
      </c>
    </row>
    <row r="32" spans="2:3" ht="30" customHeight="1" x14ac:dyDescent="0.25">
      <c r="B32" s="6" t="s">
        <v>52</v>
      </c>
      <c r="C32" s="11">
        <v>119316104.92</v>
      </c>
    </row>
    <row r="33" spans="2:5" ht="12.75" customHeight="1" x14ac:dyDescent="0.25">
      <c r="B33" s="6" t="s">
        <v>65</v>
      </c>
      <c r="C33" s="11">
        <v>1008998225.8</v>
      </c>
      <c r="D33" s="16"/>
      <c r="E33" s="18"/>
    </row>
    <row r="34" spans="2:5" ht="12.75" customHeight="1" x14ac:dyDescent="0.25">
      <c r="B34" s="6" t="s">
        <v>21</v>
      </c>
      <c r="C34" s="11">
        <v>154029495.41</v>
      </c>
    </row>
    <row r="35" spans="2:5" ht="12.75" customHeight="1" x14ac:dyDescent="0.25">
      <c r="B35" s="6" t="s">
        <v>66</v>
      </c>
      <c r="C35" s="11">
        <v>38296280.18</v>
      </c>
    </row>
    <row r="36" spans="2:5" ht="12.75" customHeight="1" x14ac:dyDescent="0.25">
      <c r="B36" s="6" t="s">
        <v>67</v>
      </c>
      <c r="C36" s="11">
        <v>239740563.22</v>
      </c>
    </row>
    <row r="37" spans="2:5" ht="12.75" customHeight="1" x14ac:dyDescent="0.25">
      <c r="B37" s="6" t="s">
        <v>68</v>
      </c>
      <c r="C37" s="14">
        <v>33861482.899999999</v>
      </c>
    </row>
    <row r="38" spans="2:5" ht="12.75" customHeight="1" x14ac:dyDescent="0.25">
      <c r="B38" s="6" t="s">
        <v>22</v>
      </c>
      <c r="C38" s="13">
        <v>25772324.059999999</v>
      </c>
    </row>
    <row r="39" spans="2:5" ht="12.75" customHeight="1" x14ac:dyDescent="0.25">
      <c r="B39" s="6" t="s">
        <v>23</v>
      </c>
      <c r="C39" s="13">
        <v>1029718301.49</v>
      </c>
    </row>
    <row r="40" spans="2:5" ht="12.75" customHeight="1" x14ac:dyDescent="0.25">
      <c r="B40" s="4" t="s">
        <v>4</v>
      </c>
      <c r="C40" s="5">
        <v>45411255545.870003</v>
      </c>
    </row>
    <row r="41" spans="2:5" ht="12.75" customHeight="1" x14ac:dyDescent="0.25">
      <c r="B41" s="6" t="s">
        <v>69</v>
      </c>
      <c r="C41" s="12">
        <v>38355949116.760002</v>
      </c>
      <c r="E41" s="18"/>
    </row>
    <row r="42" spans="2:5" ht="30" customHeight="1" x14ac:dyDescent="0.25">
      <c r="B42" s="6" t="s">
        <v>70</v>
      </c>
      <c r="C42" s="7">
        <v>0</v>
      </c>
    </row>
    <row r="43" spans="2:5" ht="12.75" customHeight="1" x14ac:dyDescent="0.25">
      <c r="B43" s="6" t="s">
        <v>24</v>
      </c>
      <c r="C43" s="7">
        <v>0</v>
      </c>
    </row>
    <row r="44" spans="2:5" ht="12.75" customHeight="1" x14ac:dyDescent="0.25">
      <c r="B44" s="6" t="s">
        <v>25</v>
      </c>
      <c r="C44" s="12">
        <v>237454515.03</v>
      </c>
    </row>
    <row r="45" spans="2:5" ht="12.75" customHeight="1" x14ac:dyDescent="0.25">
      <c r="B45" s="6" t="s">
        <v>26</v>
      </c>
      <c r="C45" s="14">
        <v>489336798.16000003</v>
      </c>
    </row>
    <row r="46" spans="2:5" ht="12.75" customHeight="1" x14ac:dyDescent="0.25">
      <c r="B46" s="6" t="s">
        <v>71</v>
      </c>
      <c r="C46" s="12">
        <v>55449352.259999998</v>
      </c>
    </row>
    <row r="47" spans="2:5" ht="12.75" customHeight="1" x14ac:dyDescent="0.25">
      <c r="B47" s="6" t="s">
        <v>27</v>
      </c>
      <c r="C47" s="7">
        <v>0</v>
      </c>
    </row>
    <row r="48" spans="2:5" ht="12.75" customHeight="1" x14ac:dyDescent="0.25">
      <c r="B48" s="6" t="s">
        <v>28</v>
      </c>
      <c r="C48" s="12">
        <v>52245740</v>
      </c>
    </row>
    <row r="49" spans="2:5" ht="12.75" customHeight="1" x14ac:dyDescent="0.25">
      <c r="B49" s="6" t="s">
        <v>29</v>
      </c>
      <c r="C49" s="7">
        <v>0</v>
      </c>
    </row>
    <row r="50" spans="2:5" ht="12.75" customHeight="1" x14ac:dyDescent="0.25">
      <c r="B50" s="4" t="s">
        <v>3</v>
      </c>
      <c r="C50" s="5">
        <f>SUM(C51:C59)</f>
        <v>270675255.14999998</v>
      </c>
    </row>
    <row r="51" spans="2:5" ht="12.75" customHeight="1" x14ac:dyDescent="0.25">
      <c r="B51" s="6" t="s">
        <v>72</v>
      </c>
      <c r="C51" s="12">
        <v>42219291.149999999</v>
      </c>
    </row>
    <row r="52" spans="2:5" ht="15.75" customHeight="1" x14ac:dyDescent="0.25">
      <c r="B52" s="6" t="s">
        <v>30</v>
      </c>
      <c r="C52" s="11">
        <v>40133539</v>
      </c>
    </row>
    <row r="53" spans="2:5" ht="12.75" customHeight="1" x14ac:dyDescent="0.25">
      <c r="B53" s="6" t="s">
        <v>31</v>
      </c>
      <c r="C53" s="14">
        <v>185458625</v>
      </c>
    </row>
    <row r="54" spans="2:5" ht="12.75" customHeight="1" x14ac:dyDescent="0.25">
      <c r="B54" s="6" t="s">
        <v>32</v>
      </c>
      <c r="C54" s="12">
        <v>1665000</v>
      </c>
    </row>
    <row r="55" spans="2:5" ht="12.75" customHeight="1" x14ac:dyDescent="0.25">
      <c r="B55" s="6" t="s">
        <v>33</v>
      </c>
      <c r="C55" s="7">
        <v>0</v>
      </c>
    </row>
    <row r="56" spans="2:5" ht="12.75" customHeight="1" x14ac:dyDescent="0.25">
      <c r="B56" s="6" t="s">
        <v>34</v>
      </c>
      <c r="C56" s="12">
        <v>160000</v>
      </c>
    </row>
    <row r="57" spans="2:5" ht="12.75" customHeight="1" x14ac:dyDescent="0.25">
      <c r="B57" s="6" t="s">
        <v>73</v>
      </c>
      <c r="C57" s="7">
        <v>0</v>
      </c>
    </row>
    <row r="58" spans="2:5" ht="12.75" customHeight="1" x14ac:dyDescent="0.25">
      <c r="B58" s="6" t="s">
        <v>35</v>
      </c>
      <c r="C58" s="7">
        <v>0</v>
      </c>
    </row>
    <row r="59" spans="2:5" ht="12.75" customHeight="1" x14ac:dyDescent="0.25">
      <c r="B59" s="6" t="s">
        <v>36</v>
      </c>
      <c r="C59" s="12">
        <v>1038800</v>
      </c>
    </row>
    <row r="60" spans="2:5" ht="12.75" customHeight="1" x14ac:dyDescent="0.25">
      <c r="B60" s="4" t="s">
        <v>2</v>
      </c>
      <c r="C60" s="5">
        <f>SUM(C61:C63)</f>
        <v>4864578510.0599995</v>
      </c>
    </row>
    <row r="61" spans="2:5" ht="12.75" customHeight="1" x14ac:dyDescent="0.25">
      <c r="B61" s="6" t="s">
        <v>74</v>
      </c>
      <c r="C61" s="12">
        <v>2724322059</v>
      </c>
    </row>
    <row r="62" spans="2:5" ht="30" customHeight="1" x14ac:dyDescent="0.25">
      <c r="B62" s="6" t="s">
        <v>37</v>
      </c>
      <c r="C62" s="7">
        <v>130000000</v>
      </c>
      <c r="E62" s="18"/>
    </row>
    <row r="63" spans="2:5" ht="12.75" customHeight="1" x14ac:dyDescent="0.25">
      <c r="B63" s="6" t="s">
        <v>38</v>
      </c>
      <c r="C63" s="12">
        <v>2010256451.0599999</v>
      </c>
      <c r="D63" s="16"/>
      <c r="E63" s="18"/>
    </row>
    <row r="64" spans="2:5" ht="12.75" customHeight="1" x14ac:dyDescent="0.25">
      <c r="B64" s="4" t="s">
        <v>39</v>
      </c>
      <c r="C64" s="5">
        <f>+C65+C66+C67+C68+C69+C70+C71</f>
        <v>0</v>
      </c>
    </row>
    <row r="65" spans="2:3" ht="12.75" customHeight="1" x14ac:dyDescent="0.25">
      <c r="B65" s="6" t="s">
        <v>40</v>
      </c>
      <c r="C65" s="7">
        <v>0</v>
      </c>
    </row>
    <row r="66" spans="2:3" ht="30" customHeight="1" x14ac:dyDescent="0.25">
      <c r="B66" s="6" t="s">
        <v>41</v>
      </c>
      <c r="C66" s="7">
        <v>0</v>
      </c>
    </row>
    <row r="67" spans="2:3" ht="12.75" customHeight="1" x14ac:dyDescent="0.25">
      <c r="B67" s="6" t="s">
        <v>75</v>
      </c>
      <c r="C67" s="7">
        <v>0</v>
      </c>
    </row>
    <row r="68" spans="2:3" ht="12.75" customHeight="1" x14ac:dyDescent="0.25">
      <c r="B68" s="6" t="s">
        <v>76</v>
      </c>
      <c r="C68" s="7">
        <v>0</v>
      </c>
    </row>
    <row r="69" spans="2:3" ht="12.75" customHeight="1" x14ac:dyDescent="0.25">
      <c r="B69" s="6" t="s">
        <v>77</v>
      </c>
      <c r="C69" s="7">
        <v>0</v>
      </c>
    </row>
    <row r="70" spans="2:3" ht="12.75" customHeight="1" x14ac:dyDescent="0.25">
      <c r="B70" s="6" t="s">
        <v>42</v>
      </c>
      <c r="C70" s="7">
        <v>0</v>
      </c>
    </row>
    <row r="71" spans="2:3" ht="12.75" customHeight="1" x14ac:dyDescent="0.25">
      <c r="B71" s="6" t="s">
        <v>43</v>
      </c>
      <c r="C71" s="7">
        <v>0</v>
      </c>
    </row>
    <row r="72" spans="2:3" ht="12.75" customHeight="1" x14ac:dyDescent="0.25">
      <c r="B72" s="4" t="s">
        <v>1</v>
      </c>
      <c r="C72" s="5">
        <f>SUM(C73:C75)</f>
        <v>15809748388.27</v>
      </c>
    </row>
    <row r="73" spans="2:3" ht="12.75" customHeight="1" x14ac:dyDescent="0.25">
      <c r="B73" s="6" t="s">
        <v>44</v>
      </c>
      <c r="C73" s="11">
        <v>5510973028.2700005</v>
      </c>
    </row>
    <row r="74" spans="2:3" ht="30" customHeight="1" x14ac:dyDescent="0.25">
      <c r="B74" s="6" t="s">
        <v>45</v>
      </c>
      <c r="C74" s="11">
        <v>10298775360</v>
      </c>
    </row>
    <row r="75" spans="2:3" ht="12.75" customHeight="1" x14ac:dyDescent="0.25">
      <c r="B75" s="6" t="s">
        <v>46</v>
      </c>
      <c r="C75" s="11">
        <v>0</v>
      </c>
    </row>
    <row r="76" spans="2:3" ht="12.75" customHeight="1" x14ac:dyDescent="0.25">
      <c r="B76" s="4" t="s">
        <v>0</v>
      </c>
      <c r="C76" s="5">
        <f>SUM(C77:C83)</f>
        <v>3887656538.9699998</v>
      </c>
    </row>
    <row r="77" spans="2:3" ht="12.75" customHeight="1" x14ac:dyDescent="0.25">
      <c r="B77" s="6" t="s">
        <v>78</v>
      </c>
      <c r="C77" s="12">
        <v>2395981325</v>
      </c>
    </row>
    <row r="78" spans="2:3" ht="30" customHeight="1" x14ac:dyDescent="0.25">
      <c r="B78" s="6" t="s">
        <v>47</v>
      </c>
      <c r="C78" s="11">
        <v>1321951159</v>
      </c>
    </row>
    <row r="79" spans="2:3" ht="12.75" customHeight="1" x14ac:dyDescent="0.25">
      <c r="B79" s="6" t="s">
        <v>55</v>
      </c>
      <c r="C79" s="14">
        <v>0</v>
      </c>
    </row>
    <row r="80" spans="2:3" ht="12.75" customHeight="1" x14ac:dyDescent="0.25">
      <c r="B80" s="6" t="s">
        <v>48</v>
      </c>
      <c r="C80" s="13">
        <v>13270448.970000001</v>
      </c>
    </row>
    <row r="81" spans="2:3" x14ac:dyDescent="0.25">
      <c r="B81" s="6" t="s">
        <v>49</v>
      </c>
      <c r="C81" s="12">
        <v>156453606</v>
      </c>
    </row>
    <row r="82" spans="2:3" x14ac:dyDescent="0.25">
      <c r="B82" s="6" t="s">
        <v>50</v>
      </c>
      <c r="C82" s="7">
        <v>0</v>
      </c>
    </row>
    <row r="83" spans="2:3" x14ac:dyDescent="0.25">
      <c r="B83" s="6" t="s">
        <v>51</v>
      </c>
      <c r="C83" s="7">
        <v>0</v>
      </c>
    </row>
    <row r="85" spans="2:3" x14ac:dyDescent="0.25">
      <c r="B85" s="20" t="s">
        <v>58</v>
      </c>
      <c r="C85" s="20"/>
    </row>
    <row r="86" spans="2:3" ht="32.25" customHeight="1" x14ac:dyDescent="0.25">
      <c r="B86" s="20"/>
      <c r="C86" s="20"/>
    </row>
  </sheetData>
  <mergeCells count="4">
    <mergeCell ref="B6:C6"/>
    <mergeCell ref="B8:C8"/>
    <mergeCell ref="B7:C7"/>
    <mergeCell ref="B85:C86"/>
  </mergeCells>
  <printOptions horizontalCentered="1"/>
  <pageMargins left="0.31496062992125984" right="0.19685039370078741" top="0.47244094488188981" bottom="0.19685039370078741" header="0.55118110236220474" footer="0.19685039370078741"/>
  <pageSetup scale="97" orientation="portrait" errors="NA" horizontalDpi="4294967295" verticalDpi="4294967295" r:id="rId1"/>
  <headerFooter alignWithMargins="0">
    <oddHeader>&amp;R&amp;P página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 POR OBJETO DEL GASTO</vt:lpstr>
      <vt:lpstr>'CLASIF POR OBJETO DEL GASTO'!Títulos_a_imprimir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2020-02-07T19:34:22Z</cp:lastPrinted>
  <dcterms:created xsi:type="dcterms:W3CDTF">2015-01-22T18:08:33Z</dcterms:created>
  <dcterms:modified xsi:type="dcterms:W3CDTF">2020-02-07T19:34:47Z</dcterms:modified>
</cp:coreProperties>
</file>